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O:\Vergabemanagement\Vergabemanagement\Ausschreibungen 2026\2026-063 Wäschebedarf\"/>
    </mc:Choice>
  </mc:AlternateContent>
  <xr:revisionPtr revIDLastSave="0" documentId="13_ncr:1_{497A7337-51FE-458C-A009-D6AD7846E50F}" xr6:coauthVersionLast="47" xr6:coauthVersionMax="47" xr10:uidLastSave="{00000000-0000-0000-0000-000000000000}"/>
  <bookViews>
    <workbookView xWindow="-120" yWindow="-120" windowWidth="29040" windowHeight="15720" xr2:uid="{55E0A10F-73A7-45F5-B23D-98B0504A0A4B}"/>
  </bookViews>
  <sheets>
    <sheet name="Wertung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4" i="1" l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13" i="1"/>
  <c r="E34" i="1" l="1"/>
  <c r="F34" i="1"/>
  <c r="D34" i="1"/>
  <c r="D36" i="1" s="1"/>
  <c r="E36" i="1" l="1"/>
  <c r="F36" i="1" l="1"/>
</calcChain>
</file>

<file path=xl/sharedStrings.xml><?xml version="1.0" encoding="utf-8"?>
<sst xmlns="http://schemas.openxmlformats.org/spreadsheetml/2006/main" count="73" uniqueCount="58">
  <si>
    <t>Wertungsmatrix</t>
  </si>
  <si>
    <t>Kriterium</t>
  </si>
  <si>
    <t>Beschreibung</t>
  </si>
  <si>
    <t>Gewichtung</t>
  </si>
  <si>
    <t>Angebotspreis</t>
  </si>
  <si>
    <t>Gesamtsumme netto</t>
  </si>
  <si>
    <t>Bieter 1</t>
  </si>
  <si>
    <t>Bieter 2</t>
  </si>
  <si>
    <t>Bieter 3</t>
  </si>
  <si>
    <t>Bestpreis</t>
  </si>
  <si>
    <t>max. 30 Punkte</t>
  </si>
  <si>
    <t>max. 100 Punkte</t>
  </si>
  <si>
    <t>Preis - 70%</t>
  </si>
  <si>
    <t>Produktions- und Belieferungskonzept</t>
  </si>
  <si>
    <t>Produktions- und Belieferungskonzept - 30%</t>
  </si>
  <si>
    <t>Wäschebedarf des Universitätsklinikums Heidelberg</t>
  </si>
  <si>
    <t>max. 70 Punkte</t>
  </si>
  <si>
    <t>Punkzahl "Produktions- und Belieferungskonzept"</t>
  </si>
  <si>
    <r>
      <t xml:space="preserve">Mindestangaben für das Produktions- und Belieferungskonzept bilden folgende Punkte:
- Produktionsstandorte der angebotenen Wäscheartikel 
(positiv, d. h. im oberen Punktesegment werden insbesondere deutschland- und europaweite Produktionen bewertet. Aufgrund der prioritären Versorgungssicherheit werden Produktionen außerhalb Europas tendenziell im unteren Punktesegment bewertet.)
- Nachhaltigkeit und Fair Trade 
(Transportwege, CO2-Emmissionen, Produktionsbedingungen, Lieferketten, etc.)
- Verwendung von Zertifikaten/Siegeln, etc.
- Beschreibung des Vorgehens bei unvorhergesehenen Ereignissen (z. B. Corona-Pandemie)
- Bearbeitungszeit von Reklamationen
</t>
    </r>
    <r>
      <rPr>
        <i/>
        <sz val="11"/>
        <color theme="5"/>
        <rFont val="Calibri"/>
        <family val="2"/>
        <scheme val="minor"/>
      </rPr>
      <t>Einreichung über ein Konzept von max. zwei Seiten DIN A4, 
Schriftgröße 12, Schriftart Arial</t>
    </r>
  </si>
  <si>
    <r>
      <t xml:space="preserve">Höchstpunktzahl: 30 Punkte
Niedrigste Punktzahl: 0 Punkte
</t>
    </r>
    <r>
      <rPr>
        <i/>
        <sz val="11"/>
        <color theme="5"/>
        <rFont val="Calibri"/>
        <family val="2"/>
        <scheme val="minor"/>
      </rPr>
      <t>Aufgliederung und Erläuterung der Punkte sind dem Anschreiben an Bieter unter Ziffer 9.2 zu entnehmen</t>
    </r>
  </si>
  <si>
    <t>OP-Hose, weiß 	- Baumwolle</t>
  </si>
  <si>
    <t>OP-Hose, weiß 	- Tencel</t>
  </si>
  <si>
    <t>OP-Hemd, OP-Hose, OP-Jacke, blau &amp; grün - Baumwolle</t>
  </si>
  <si>
    <t>OP-Hemd, OP-Hose, OP-Jacke, blau &amp; grün - Tencel</t>
  </si>
  <si>
    <t>Arztkittel &amp; Pflegerhosen, weiß</t>
  </si>
  <si>
    <t xml:space="preserve">OP-Mäntel, grün, brombeer	</t>
  </si>
  <si>
    <t xml:space="preserve">Schwesternschürze	</t>
  </si>
  <si>
    <t>Flügelhemden</t>
  </si>
  <si>
    <t>Bettwäsche</t>
  </si>
  <si>
    <t>Kopfkisseninlets, Einziehdecken</t>
  </si>
  <si>
    <t>Windeln, Geschirrtücher, Grubentücher</t>
  </si>
  <si>
    <t xml:space="preserve">Abdecktücher	</t>
  </si>
  <si>
    <t>Unterlagen Geri</t>
  </si>
  <si>
    <t xml:space="preserve">Moltontücher	</t>
  </si>
  <si>
    <t xml:space="preserve">Frotteewäsche	</t>
  </si>
  <si>
    <t>Containerinnenhauben</t>
  </si>
  <si>
    <t>Los 01.1</t>
  </si>
  <si>
    <t>Los 02.1</t>
  </si>
  <si>
    <t>Los 02.2</t>
  </si>
  <si>
    <t>Los 3</t>
  </si>
  <si>
    <t>Los 4</t>
  </si>
  <si>
    <t>Los 5</t>
  </si>
  <si>
    <t>Los 6</t>
  </si>
  <si>
    <t>Los 7</t>
  </si>
  <si>
    <t>Los 8</t>
  </si>
  <si>
    <t>Los 9</t>
  </si>
  <si>
    <t>Los 10</t>
  </si>
  <si>
    <t>Los 11</t>
  </si>
  <si>
    <t>Los 12</t>
  </si>
  <si>
    <t>Los 13</t>
  </si>
  <si>
    <t>Los 14</t>
  </si>
  <si>
    <t>Los 01.2</t>
  </si>
  <si>
    <r>
      <rPr>
        <b/>
        <sz val="11"/>
        <color theme="1"/>
        <rFont val="Calibri"/>
        <family val="2"/>
        <scheme val="minor"/>
      </rPr>
      <t>Gesamtpunkzahl</t>
    </r>
    <r>
      <rPr>
        <sz val="11"/>
        <color theme="1"/>
        <rFont val="Calibri"/>
        <family val="2"/>
        <scheme val="minor"/>
      </rPr>
      <t xml:space="preserve"> = erreichte Punkte „Preis“ + erreichte Punkte "Produktions- und Belieferungskonzept"</t>
    </r>
  </si>
  <si>
    <t>Bemusterung bestanden</t>
  </si>
  <si>
    <t>JA = Angebot verbleibt weiter in der Wertung
NEIN = Ausschluss des Angebotes</t>
  </si>
  <si>
    <r>
      <t xml:space="preserve">Punkzahl "Preis" - </t>
    </r>
    <r>
      <rPr>
        <b/>
        <sz val="11"/>
        <color theme="1"/>
        <rFont val="Calibri"/>
        <family val="2"/>
        <scheme val="minor"/>
      </rPr>
      <t xml:space="preserve">je Los </t>
    </r>
  </si>
  <si>
    <t>Diese Wertungsmatrix ist eine beispielhafte Aufstellung der Zuschlagskriterien. Für jedes einzelne Los wird eine separate Wertungsmatrix ausgefüllt.
Für die Vereinheitlichung wurden in dieser Matrix alle Lose aufgezeigt.</t>
  </si>
  <si>
    <t>AktZ.: 2026-063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</si>
</sst>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MetaNormal-Roman"/>
      <family val="2"/>
    </font>
    <font>
      <i/>
      <sz val="11"/>
      <color theme="5"/>
      <name val="Calibri"/>
      <family val="2"/>
      <scheme val="minor"/>
    </font>
    <font>
      <sz val="8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5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/>
    <xf numFmtId="0" fontId="2" fillId="2" borderId="2" xfId="0" applyFont="1" applyFill="1" applyBorder="1" applyAlignment="1"/>
    <xf numFmtId="0" fontId="2" fillId="2" borderId="1" xfId="0" applyFont="1" applyFill="1" applyBorder="1" applyAlignment="1"/>
    <xf numFmtId="0" fontId="0" fillId="2" borderId="1" xfId="0" applyFill="1" applyBorder="1"/>
    <xf numFmtId="0" fontId="0" fillId="0" borderId="1" xfId="0" applyBorder="1" applyAlignment="1">
      <alignment horizontal="left" vertical="center"/>
    </xf>
    <xf numFmtId="9" fontId="0" fillId="0" borderId="1" xfId="1" applyFont="1" applyBorder="1"/>
    <xf numFmtId="0" fontId="0" fillId="0" borderId="0" xfId="0" applyBorder="1" applyAlignment="1">
      <alignment horizontal="left" vertical="center"/>
    </xf>
    <xf numFmtId="0" fontId="0" fillId="0" borderId="0" xfId="0" applyBorder="1"/>
    <xf numFmtId="9" fontId="0" fillId="0" borderId="0" xfId="1" applyFont="1" applyBorder="1"/>
    <xf numFmtId="0" fontId="0" fillId="5" borderId="1" xfId="0" applyFill="1" applyBorder="1" applyAlignment="1">
      <alignment horizontal="left"/>
    </xf>
    <xf numFmtId="0" fontId="0" fillId="5" borderId="1" xfId="0" applyFill="1" applyBorder="1" applyAlignment="1">
      <alignment horizontal="left" vertical="center"/>
    </xf>
    <xf numFmtId="0" fontId="0" fillId="4" borderId="2" xfId="0" applyFill="1" applyBorder="1" applyAlignment="1"/>
    <xf numFmtId="0" fontId="0" fillId="4" borderId="2" xfId="0" applyFill="1" applyBorder="1" applyAlignment="1">
      <alignment vertical="center"/>
    </xf>
    <xf numFmtId="0" fontId="2" fillId="7" borderId="2" xfId="0" applyFont="1" applyFill="1" applyBorder="1" applyAlignment="1">
      <alignment vertical="center" wrapText="1"/>
    </xf>
    <xf numFmtId="0" fontId="0" fillId="8" borderId="1" xfId="0" applyFill="1" applyBorder="1" applyAlignment="1">
      <alignment horizontal="left" vertical="center"/>
    </xf>
    <xf numFmtId="0" fontId="0" fillId="0" borderId="0" xfId="0" applyFill="1"/>
    <xf numFmtId="0" fontId="0" fillId="0" borderId="1" xfId="0" applyBorder="1" applyAlignment="1"/>
    <xf numFmtId="0" fontId="0" fillId="8" borderId="1" xfId="0" applyFill="1" applyBorder="1"/>
    <xf numFmtId="0" fontId="6" fillId="9" borderId="1" xfId="0" applyFont="1" applyFill="1" applyBorder="1" applyAlignment="1">
      <alignment wrapText="1"/>
    </xf>
    <xf numFmtId="0" fontId="0" fillId="0" borderId="4" xfId="0" applyBorder="1" applyAlignment="1">
      <alignment vertical="center" wrapText="1"/>
    </xf>
    <xf numFmtId="0" fontId="0" fillId="0" borderId="4" xfId="0" applyBorder="1"/>
    <xf numFmtId="0" fontId="0" fillId="10" borderId="1" xfId="0" applyFill="1" applyBorder="1"/>
    <xf numFmtId="0" fontId="0" fillId="10" borderId="1" xfId="0" applyFill="1" applyBorder="1" applyAlignment="1">
      <alignment vertical="center"/>
    </xf>
    <xf numFmtId="0" fontId="0" fillId="10" borderId="1" xfId="0" applyFill="1" applyBorder="1" applyAlignment="1"/>
    <xf numFmtId="0" fontId="0" fillId="11" borderId="1" xfId="0" applyFill="1" applyBorder="1" applyAlignment="1"/>
    <xf numFmtId="0" fontId="3" fillId="11" borderId="1" xfId="0" applyFont="1" applyFill="1" applyBorder="1" applyAlignment="1">
      <alignment vertical="center" wrapText="1"/>
    </xf>
    <xf numFmtId="0" fontId="0" fillId="9" borderId="1" xfId="0" applyFill="1" applyBorder="1"/>
    <xf numFmtId="0" fontId="0" fillId="9" borderId="1" xfId="0" applyFill="1" applyBorder="1" applyAlignment="1">
      <alignment vertical="center"/>
    </xf>
    <xf numFmtId="0" fontId="0" fillId="9" borderId="1" xfId="0" applyFill="1" applyBorder="1" applyAlignment="1"/>
    <xf numFmtId="0" fontId="3" fillId="8" borderId="1" xfId="0" applyFont="1" applyFill="1" applyBorder="1" applyAlignment="1">
      <alignment vertical="center" wrapText="1"/>
    </xf>
    <xf numFmtId="0" fontId="7" fillId="0" borderId="0" xfId="0" applyFont="1"/>
    <xf numFmtId="0" fontId="7" fillId="0" borderId="0" xfId="0" applyFont="1" applyAlignment="1">
      <alignment horizontal="left"/>
    </xf>
    <xf numFmtId="0" fontId="2" fillId="6" borderId="1" xfId="0" applyFont="1" applyFill="1" applyBorder="1" applyAlignment="1">
      <alignment horizontal="left"/>
    </xf>
    <xf numFmtId="0" fontId="2" fillId="3" borderId="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7" fillId="0" borderId="0" xfId="0" applyFont="1" applyAlignment="1">
      <alignment horizontal="left" wrapText="1"/>
    </xf>
    <xf numFmtId="0" fontId="7" fillId="9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4" borderId="1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</cellXfs>
  <cellStyles count="2">
    <cellStyle name="Prozent" xfId="1" builtinId="5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1558F1-194B-4E86-81A0-46463A49AEBB}">
  <dimension ref="A1:G38"/>
  <sheetViews>
    <sheetView tabSelected="1" workbookViewId="0">
      <selection activeCell="G7" sqref="G7"/>
    </sheetView>
  </sheetViews>
  <sheetFormatPr baseColWidth="10" defaultRowHeight="15" x14ac:dyDescent="0.25"/>
  <cols>
    <col min="2" max="2" width="53.140625" customWidth="1"/>
    <col min="3" max="3" width="43.85546875" customWidth="1"/>
    <col min="4" max="4" width="32.85546875" customWidth="1"/>
    <col min="5" max="5" width="22.140625" customWidth="1"/>
    <col min="6" max="6" width="20.140625" customWidth="1"/>
    <col min="7" max="7" width="26.5703125" customWidth="1"/>
  </cols>
  <sheetData>
    <row r="1" spans="1:7" x14ac:dyDescent="0.25">
      <c r="A1" s="34" t="s">
        <v>0</v>
      </c>
      <c r="B1" s="34"/>
      <c r="C1" s="34"/>
    </row>
    <row r="2" spans="1:7" x14ac:dyDescent="0.25">
      <c r="A2" s="34" t="s">
        <v>57</v>
      </c>
      <c r="B2" s="34"/>
      <c r="C2" s="34"/>
    </row>
    <row r="3" spans="1:7" x14ac:dyDescent="0.25">
      <c r="A3" s="34" t="s">
        <v>15</v>
      </c>
      <c r="B3" s="34"/>
      <c r="C3" s="34"/>
    </row>
    <row r="5" spans="1:7" s="32" customFormat="1" ht="30" customHeight="1" x14ac:dyDescent="0.25">
      <c r="A5" s="37" t="s">
        <v>56</v>
      </c>
      <c r="B5" s="37"/>
      <c r="C5" s="37"/>
      <c r="D5" s="37"/>
      <c r="F5" s="33"/>
    </row>
    <row r="7" spans="1:7" x14ac:dyDescent="0.25">
      <c r="A7" s="5" t="s">
        <v>1</v>
      </c>
      <c r="B7" s="5" t="s">
        <v>2</v>
      </c>
      <c r="C7" s="5" t="s">
        <v>3</v>
      </c>
    </row>
    <row r="8" spans="1:7" x14ac:dyDescent="0.25">
      <c r="A8" s="6">
        <v>1</v>
      </c>
      <c r="B8" s="2" t="s">
        <v>4</v>
      </c>
      <c r="C8" s="7">
        <v>0.7</v>
      </c>
    </row>
    <row r="9" spans="1:7" x14ac:dyDescent="0.25">
      <c r="A9" s="6">
        <v>2</v>
      </c>
      <c r="B9" s="2" t="s">
        <v>13</v>
      </c>
      <c r="C9" s="7">
        <v>0.3</v>
      </c>
    </row>
    <row r="10" spans="1:7" x14ac:dyDescent="0.25">
      <c r="B10" s="8"/>
      <c r="C10" s="8"/>
      <c r="D10" s="9"/>
      <c r="E10" s="10"/>
    </row>
    <row r="11" spans="1:7" x14ac:dyDescent="0.25">
      <c r="A11" s="35" t="s">
        <v>12</v>
      </c>
      <c r="B11" s="35"/>
      <c r="C11" s="35"/>
      <c r="D11" s="35"/>
      <c r="E11" s="35"/>
      <c r="F11" s="36"/>
    </row>
    <row r="12" spans="1:7" x14ac:dyDescent="0.25">
      <c r="A12" s="18"/>
      <c r="B12" s="18"/>
      <c r="C12" s="4"/>
      <c r="D12" s="4" t="s">
        <v>6</v>
      </c>
      <c r="E12" s="4" t="s">
        <v>7</v>
      </c>
      <c r="F12" s="4" t="s">
        <v>8</v>
      </c>
      <c r="G12" s="3" t="s">
        <v>9</v>
      </c>
    </row>
    <row r="13" spans="1:7" s="17" customFormat="1" x14ac:dyDescent="0.25">
      <c r="A13" s="23" t="s">
        <v>36</v>
      </c>
      <c r="B13" s="24" t="s">
        <v>20</v>
      </c>
      <c r="C13" s="25" t="s">
        <v>5</v>
      </c>
      <c r="D13" s="26"/>
      <c r="E13" s="26"/>
      <c r="F13" s="26"/>
      <c r="G13" s="17">
        <f>MIN(D13:F13)</f>
        <v>0</v>
      </c>
    </row>
    <row r="14" spans="1:7" s="17" customFormat="1" x14ac:dyDescent="0.25">
      <c r="A14" s="28" t="s">
        <v>51</v>
      </c>
      <c r="B14" s="29" t="s">
        <v>21</v>
      </c>
      <c r="C14" s="30" t="s">
        <v>5</v>
      </c>
      <c r="D14" s="31"/>
      <c r="E14" s="31"/>
      <c r="F14" s="31"/>
      <c r="G14" s="17">
        <f t="shared" ref="G14:G28" si="0">MIN(D14:F14)</f>
        <v>0</v>
      </c>
    </row>
    <row r="15" spans="1:7" s="17" customFormat="1" x14ac:dyDescent="0.25">
      <c r="A15" s="23" t="s">
        <v>37</v>
      </c>
      <c r="B15" s="24" t="s">
        <v>22</v>
      </c>
      <c r="C15" s="25" t="s">
        <v>5</v>
      </c>
      <c r="D15" s="27"/>
      <c r="E15" s="27"/>
      <c r="F15" s="27"/>
      <c r="G15" s="17">
        <f t="shared" si="0"/>
        <v>0</v>
      </c>
    </row>
    <row r="16" spans="1:7" s="17" customFormat="1" x14ac:dyDescent="0.25">
      <c r="A16" s="28" t="s">
        <v>38</v>
      </c>
      <c r="B16" s="29" t="s">
        <v>23</v>
      </c>
      <c r="C16" s="30" t="s">
        <v>5</v>
      </c>
      <c r="D16" s="31"/>
      <c r="E16" s="31"/>
      <c r="F16" s="31"/>
      <c r="G16" s="17">
        <f t="shared" si="0"/>
        <v>0</v>
      </c>
    </row>
    <row r="17" spans="1:7" s="17" customFormat="1" x14ac:dyDescent="0.25">
      <c r="A17" s="23" t="s">
        <v>39</v>
      </c>
      <c r="B17" s="24" t="s">
        <v>24</v>
      </c>
      <c r="C17" s="25" t="s">
        <v>5</v>
      </c>
      <c r="D17" s="27"/>
      <c r="E17" s="27"/>
      <c r="F17" s="27"/>
      <c r="G17" s="17">
        <f t="shared" si="0"/>
        <v>0</v>
      </c>
    </row>
    <row r="18" spans="1:7" s="17" customFormat="1" x14ac:dyDescent="0.25">
      <c r="A18" s="28" t="s">
        <v>40</v>
      </c>
      <c r="B18" s="29" t="s">
        <v>25</v>
      </c>
      <c r="C18" s="30" t="s">
        <v>5</v>
      </c>
      <c r="D18" s="31"/>
      <c r="E18" s="31"/>
      <c r="F18" s="31"/>
      <c r="G18" s="17">
        <f t="shared" si="0"/>
        <v>0</v>
      </c>
    </row>
    <row r="19" spans="1:7" s="17" customFormat="1" x14ac:dyDescent="0.25">
      <c r="A19" s="23" t="s">
        <v>41</v>
      </c>
      <c r="B19" s="24" t="s">
        <v>26</v>
      </c>
      <c r="C19" s="25" t="s">
        <v>5</v>
      </c>
      <c r="D19" s="27"/>
      <c r="E19" s="27"/>
      <c r="F19" s="27"/>
      <c r="G19" s="17">
        <f t="shared" si="0"/>
        <v>0</v>
      </c>
    </row>
    <row r="20" spans="1:7" s="17" customFormat="1" x14ac:dyDescent="0.25">
      <c r="A20" s="28" t="s">
        <v>42</v>
      </c>
      <c r="B20" s="29" t="s">
        <v>27</v>
      </c>
      <c r="C20" s="30" t="s">
        <v>5</v>
      </c>
      <c r="D20" s="31"/>
      <c r="E20" s="31"/>
      <c r="F20" s="31"/>
      <c r="G20" s="17">
        <f t="shared" si="0"/>
        <v>0</v>
      </c>
    </row>
    <row r="21" spans="1:7" s="17" customFormat="1" x14ac:dyDescent="0.25">
      <c r="A21" s="23" t="s">
        <v>43</v>
      </c>
      <c r="B21" s="24" t="s">
        <v>28</v>
      </c>
      <c r="C21" s="25" t="s">
        <v>5</v>
      </c>
      <c r="D21" s="27"/>
      <c r="E21" s="27"/>
      <c r="F21" s="27"/>
      <c r="G21" s="17">
        <f t="shared" si="0"/>
        <v>0</v>
      </c>
    </row>
    <row r="22" spans="1:7" s="17" customFormat="1" x14ac:dyDescent="0.25">
      <c r="A22" s="28" t="s">
        <v>44</v>
      </c>
      <c r="B22" s="29" t="s">
        <v>29</v>
      </c>
      <c r="C22" s="30" t="s">
        <v>5</v>
      </c>
      <c r="D22" s="31"/>
      <c r="E22" s="31"/>
      <c r="F22" s="31"/>
      <c r="G22" s="17">
        <f t="shared" si="0"/>
        <v>0</v>
      </c>
    </row>
    <row r="23" spans="1:7" s="17" customFormat="1" x14ac:dyDescent="0.25">
      <c r="A23" s="23" t="s">
        <v>45</v>
      </c>
      <c r="B23" s="24" t="s">
        <v>30</v>
      </c>
      <c r="C23" s="25" t="s">
        <v>5</v>
      </c>
      <c r="D23" s="27"/>
      <c r="E23" s="27"/>
      <c r="F23" s="27"/>
      <c r="G23" s="17">
        <f t="shared" si="0"/>
        <v>0</v>
      </c>
    </row>
    <row r="24" spans="1:7" s="17" customFormat="1" x14ac:dyDescent="0.25">
      <c r="A24" s="28" t="s">
        <v>46</v>
      </c>
      <c r="B24" s="29" t="s">
        <v>31</v>
      </c>
      <c r="C24" s="30" t="s">
        <v>5</v>
      </c>
      <c r="D24" s="31"/>
      <c r="E24" s="31"/>
      <c r="F24" s="31"/>
      <c r="G24" s="17">
        <f t="shared" si="0"/>
        <v>0</v>
      </c>
    </row>
    <row r="25" spans="1:7" s="17" customFormat="1" x14ac:dyDescent="0.25">
      <c r="A25" s="23" t="s">
        <v>47</v>
      </c>
      <c r="B25" s="24" t="s">
        <v>32</v>
      </c>
      <c r="C25" s="25" t="s">
        <v>5</v>
      </c>
      <c r="D25" s="27"/>
      <c r="E25" s="27"/>
      <c r="F25" s="27"/>
      <c r="G25" s="17">
        <f t="shared" si="0"/>
        <v>0</v>
      </c>
    </row>
    <row r="26" spans="1:7" s="17" customFormat="1" x14ac:dyDescent="0.25">
      <c r="A26" s="28" t="s">
        <v>48</v>
      </c>
      <c r="B26" s="29" t="s">
        <v>33</v>
      </c>
      <c r="C26" s="30" t="s">
        <v>5</v>
      </c>
      <c r="D26" s="31"/>
      <c r="E26" s="31"/>
      <c r="F26" s="31"/>
      <c r="G26" s="17">
        <f t="shared" si="0"/>
        <v>0</v>
      </c>
    </row>
    <row r="27" spans="1:7" s="17" customFormat="1" x14ac:dyDescent="0.25">
      <c r="A27" s="23" t="s">
        <v>49</v>
      </c>
      <c r="B27" s="24" t="s">
        <v>34</v>
      </c>
      <c r="C27" s="25" t="s">
        <v>5</v>
      </c>
      <c r="D27" s="27"/>
      <c r="E27" s="27"/>
      <c r="F27" s="27"/>
      <c r="G27" s="17">
        <f t="shared" si="0"/>
        <v>0</v>
      </c>
    </row>
    <row r="28" spans="1:7" s="17" customFormat="1" x14ac:dyDescent="0.25">
      <c r="A28" s="28" t="s">
        <v>50</v>
      </c>
      <c r="B28" s="29" t="s">
        <v>35</v>
      </c>
      <c r="C28" s="30" t="s">
        <v>5</v>
      </c>
      <c r="D28" s="31"/>
      <c r="E28" s="31"/>
      <c r="F28" s="31"/>
      <c r="G28" s="17">
        <f t="shared" si="0"/>
        <v>0</v>
      </c>
    </row>
    <row r="29" spans="1:7" x14ac:dyDescent="0.25">
      <c r="A29" s="40" t="s">
        <v>55</v>
      </c>
      <c r="B29" s="40"/>
      <c r="C29" s="13" t="s">
        <v>16</v>
      </c>
      <c r="D29" s="11"/>
      <c r="E29" s="11"/>
      <c r="F29" s="11"/>
    </row>
    <row r="32" spans="1:7" x14ac:dyDescent="0.25">
      <c r="A32" s="39" t="s">
        <v>14</v>
      </c>
      <c r="B32" s="39"/>
      <c r="C32" s="39"/>
      <c r="D32" s="39"/>
      <c r="E32" s="39"/>
      <c r="F32" s="39"/>
    </row>
    <row r="33" spans="1:6" ht="333" customHeight="1" x14ac:dyDescent="0.25">
      <c r="A33" s="43" t="s">
        <v>18</v>
      </c>
      <c r="B33" s="44"/>
      <c r="C33" s="21" t="s">
        <v>19</v>
      </c>
      <c r="D33" s="22"/>
      <c r="E33" s="22"/>
      <c r="F33" s="22"/>
    </row>
    <row r="34" spans="1:6" s="1" customFormat="1" ht="20.25" customHeight="1" x14ac:dyDescent="0.25">
      <c r="A34" s="41" t="s">
        <v>17</v>
      </c>
      <c r="B34" s="41"/>
      <c r="C34" s="14" t="s">
        <v>10</v>
      </c>
      <c r="D34" s="12">
        <f>D33*30</f>
        <v>0</v>
      </c>
      <c r="E34" s="12">
        <f t="shared" ref="E34:F34" si="1">E33*30</f>
        <v>0</v>
      </c>
      <c r="F34" s="12">
        <f t="shared" si="1"/>
        <v>0</v>
      </c>
    </row>
    <row r="36" spans="1:6" ht="51" customHeight="1" x14ac:dyDescent="0.25">
      <c r="A36" s="42" t="s">
        <v>52</v>
      </c>
      <c r="B36" s="42"/>
      <c r="C36" s="15" t="s">
        <v>11</v>
      </c>
      <c r="D36" s="16">
        <f>D29+D34</f>
        <v>0</v>
      </c>
      <c r="E36" s="16">
        <f>E29+E34</f>
        <v>0</v>
      </c>
      <c r="F36" s="16">
        <f>F29+F34</f>
        <v>0</v>
      </c>
    </row>
    <row r="38" spans="1:6" ht="34.5" customHeight="1" x14ac:dyDescent="0.25">
      <c r="A38" s="38" t="s">
        <v>53</v>
      </c>
      <c r="B38" s="38"/>
      <c r="C38" s="20" t="s">
        <v>54</v>
      </c>
      <c r="D38" s="19"/>
      <c r="E38" s="19"/>
      <c r="F38" s="19"/>
    </row>
  </sheetData>
  <sheetProtection algorithmName="SHA-512" hashValue="INYQz4WRbZ4KfZ5YYtOcxGpSDq3B0atwuU2BR7DsM3iKyTzDVdiFQL1lhls1OWAu7NN4y5Dfapbg9b6hWyNjdA==" saltValue="rinm38UwirkUE6GM2lzKsg==" spinCount="100000" sheet="1" objects="1" scenarios="1"/>
  <mergeCells count="11">
    <mergeCell ref="A38:B38"/>
    <mergeCell ref="A32:F32"/>
    <mergeCell ref="A29:B29"/>
    <mergeCell ref="A34:B34"/>
    <mergeCell ref="A36:B36"/>
    <mergeCell ref="A33:B33"/>
    <mergeCell ref="A1:C1"/>
    <mergeCell ref="A2:C2"/>
    <mergeCell ref="A3:C3"/>
    <mergeCell ref="A11:F11"/>
    <mergeCell ref="A5:D5"/>
  </mergeCells>
  <phoneticPr fontId="5" type="noConversion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Wertung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Zimmermann, Mona</dc:creator>
  <cp:lastModifiedBy>Zimmermann, Mona</cp:lastModifiedBy>
  <dcterms:created xsi:type="dcterms:W3CDTF">2026-02-04T08:50:00Z</dcterms:created>
  <dcterms:modified xsi:type="dcterms:W3CDTF">2026-03-13T08:03:42Z</dcterms:modified>
</cp:coreProperties>
</file>